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cloudconvert\server\files\tasks\520dc6ec-f4f7-432b-b945-33ca947e6bc1\"/>
    </mc:Choice>
  </mc:AlternateContent>
  <xr:revisionPtr revIDLastSave="0" documentId="8_{CEB59AED-421F-485C-AF39-309AE991249A}" xr6:coauthVersionLast="47" xr6:coauthVersionMax="47" xr10:uidLastSave="{00000000-0000-0000-0000-000000000000}"/>
  <bookViews>
    <workbookView xWindow="1950" yWindow="1950" windowWidth="11520" windowHeight="7875"/>
  </bookViews>
  <sheets>
    <sheet name="Sintetika proračuna" sheetId="1" r:id="rId1"/>
    <sheet name="Analitika proračun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2" l="1"/>
  <c r="C8" i="2"/>
  <c r="F8" i="2"/>
  <c r="G8" i="2"/>
  <c r="E8" i="2"/>
</calcChain>
</file>

<file path=xl/sharedStrings.xml><?xml version="1.0" encoding="utf-8"?>
<sst xmlns="http://schemas.openxmlformats.org/spreadsheetml/2006/main" count="92" uniqueCount="56">
  <si>
    <t/>
  </si>
  <si>
    <t>PROJEKCIJA PLANA PRORAČUNA</t>
  </si>
  <si>
    <t>OPĆI DIO</t>
  </si>
  <si>
    <t>BROJ KONTA</t>
  </si>
  <si>
    <t>VRSTA PRIHODA / PRIMITAKA</t>
  </si>
  <si>
    <t>IZVRŠENJE</t>
  </si>
  <si>
    <t>PLAN</t>
  </si>
  <si>
    <t>PROJEKCIJA</t>
  </si>
  <si>
    <t>1</t>
  </si>
  <si>
    <t>2</t>
  </si>
  <si>
    <t>3</t>
  </si>
  <si>
    <t>4</t>
  </si>
  <si>
    <t>5</t>
  </si>
  <si>
    <t>6</t>
  </si>
  <si>
    <t>9</t>
  </si>
  <si>
    <t>01.01.2023. - 31.12.2023.</t>
  </si>
  <si>
    <t>2024</t>
  </si>
  <si>
    <t>2025</t>
  </si>
  <si>
    <t>2026</t>
  </si>
  <si>
    <t>2027</t>
  </si>
  <si>
    <t>A. RAČUN PRIHODA I RASHODA</t>
  </si>
  <si>
    <t>Prihodi poslovanja</t>
  </si>
  <si>
    <t>Rashodi poslovanja</t>
  </si>
  <si>
    <t>Rashodi za nabavu nefinancijske imovine</t>
  </si>
  <si>
    <t>RAZLIKA − MANJAK</t>
  </si>
  <si>
    <t>B. RAČUN ZADUŽIVANJA / FINANCIRANJA</t>
  </si>
  <si>
    <t>NETO ZADUŽIVANJE / FINANCIRANJE</t>
  </si>
  <si>
    <t>UKUPAN DONOS VIŠKA/MANJKA IZ PRETHODNIH GODINA</t>
  </si>
  <si>
    <t>DIO VIŠKA/MANJKA IZ PRETHODNIH GODINA KOJI ĆE SE POKRIT/RASPOREDITI U PLANIRANOM RAZDOBLJU</t>
  </si>
  <si>
    <t>VIŠAK / MANJAK + NETO ZADUŽIVANJA / FINANCIRANJA</t>
  </si>
  <si>
    <t>63</t>
  </si>
  <si>
    <t>Pomoći iz inozemstva i od subjekata unutar općeg proračuna</t>
  </si>
  <si>
    <t>65</t>
  </si>
  <si>
    <t>Prihodi od upravnih i administrativnih pristojbi, pristojbi po posebnim propisima i naknada</t>
  </si>
  <si>
    <t>66</t>
  </si>
  <si>
    <t>Prihodi od prodaje proizvoda i robe te pruženih usluga i prihodi od don. te povrati po protest. jam.</t>
  </si>
  <si>
    <t>31</t>
  </si>
  <si>
    <t>Rashodi za zaposlene</t>
  </si>
  <si>
    <t>32</t>
  </si>
  <si>
    <t>Materijalni rashodi</t>
  </si>
  <si>
    <t>34</t>
  </si>
  <si>
    <t>Financijski rashodi</t>
  </si>
  <si>
    <t>37</t>
  </si>
  <si>
    <t>Naknade građanima i kućanstvima na temelju osiguranja i druge naknade</t>
  </si>
  <si>
    <t>38</t>
  </si>
  <si>
    <t>Ostali rashodi</t>
  </si>
  <si>
    <t>41</t>
  </si>
  <si>
    <t>Rashodi za nabavu neproizvedene dugotrajne imovine</t>
  </si>
  <si>
    <t>42</t>
  </si>
  <si>
    <t>Rashodi za nabavu proizvedene dugotrajne imovine</t>
  </si>
  <si>
    <t xml:space="preserve">C. RASPOLOŽIVA SREDSTVA IZ PRETHODNIH GODINA </t>
  </si>
  <si>
    <t xml:space="preserve">Vlastiti izvori                                                                                     </t>
  </si>
  <si>
    <t>92</t>
  </si>
  <si>
    <t>Rezultat poslovanja</t>
  </si>
  <si>
    <t>67</t>
  </si>
  <si>
    <t>Prihodi iz nadležnog proračuna i od HZZO-a temeljem ugovorih obveza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</si>
</sst>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8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1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 applyBorder="1" applyAlignment="1" applyProtection="1">
      <alignment horizontal="center"/>
    </xf>
    <xf numFmtId="0" fontId="2" fillId="0" borderId="0" xfId="0" applyFont="1"/>
    <xf numFmtId="4" fontId="1" fillId="0" borderId="0" xfId="0" applyNumberFormat="1" applyFont="1"/>
    <xf numFmtId="0" fontId="1" fillId="0" borderId="0" xfId="0" applyFont="1" applyAlignment="1">
      <alignment wrapText="1"/>
    </xf>
    <xf numFmtId="4" fontId="3" fillId="2" borderId="0" xfId="0" applyNumberFormat="1" applyFont="1" applyFill="1"/>
    <xf numFmtId="4" fontId="3" fillId="3" borderId="0" xfId="0" applyNumberFormat="1" applyFont="1" applyFill="1"/>
    <xf numFmtId="0" fontId="2" fillId="0" borderId="0" xfId="0" applyFont="1" applyBorder="1" applyAlignment="1" applyProtection="1">
      <alignment horizontal="center" wrapText="1"/>
    </xf>
    <xf numFmtId="0" fontId="2" fillId="0" borderId="0" xfId="0" applyFont="1" applyAlignment="1">
      <alignment wrapText="1"/>
    </xf>
    <xf numFmtId="4" fontId="3" fillId="3" borderId="0" xfId="0" applyNumberFormat="1" applyFont="1" applyFill="1" applyAlignment="1">
      <alignment wrapText="1"/>
    </xf>
    <xf numFmtId="4" fontId="1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/>
    <xf numFmtId="0" fontId="2" fillId="0" borderId="0" xfId="0" applyFont="1" applyBorder="1" applyAlignment="1" applyProtection="1">
      <alignment horizontal="center"/>
    </xf>
    <xf numFmtId="0" fontId="1" fillId="0" borderId="0" xfId="0" applyFont="1" applyAlignment="1">
      <alignment wrapText="1"/>
    </xf>
    <xf numFmtId="4" fontId="3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B43" sqref="B43:B45"/>
    </sheetView>
  </sheetViews>
  <sheetFormatPr defaultRowHeight="12.75" x14ac:dyDescent="0.2"/>
  <cols>
    <col min="1" max="1" width="14.28515625" style="1" customWidth="1"/>
    <col min="2" max="2" width="30.5703125" style="1" customWidth="1"/>
    <col min="3" max="3" width="20.85546875" style="1" customWidth="1"/>
    <col min="4" max="4" width="10.85546875" style="1" customWidth="1"/>
    <col min="5" max="5" width="12.42578125" style="1" customWidth="1"/>
    <col min="6" max="7" width="11.85546875" style="1" customWidth="1"/>
  </cols>
  <sheetData>
    <row r="1" spans="1:7" x14ac:dyDescent="0.2">
      <c r="B1" s="14" t="s">
        <v>1</v>
      </c>
      <c r="C1" s="13"/>
      <c r="D1" s="13"/>
      <c r="E1" s="13"/>
      <c r="F1" s="13"/>
    </row>
    <row r="2" spans="1:7" x14ac:dyDescent="0.2">
      <c r="B2" s="14" t="s">
        <v>2</v>
      </c>
      <c r="C2" s="13"/>
      <c r="D2" s="13"/>
      <c r="E2" s="13"/>
      <c r="F2" s="13"/>
    </row>
    <row r="4" spans="1:7" x14ac:dyDescent="0.2">
      <c r="C4" s="2" t="s">
        <v>5</v>
      </c>
      <c r="D4" s="2" t="s">
        <v>6</v>
      </c>
      <c r="E4" s="2" t="s">
        <v>6</v>
      </c>
      <c r="F4" s="2" t="s">
        <v>7</v>
      </c>
      <c r="G4" s="2" t="s">
        <v>7</v>
      </c>
    </row>
    <row r="5" spans="1:7" x14ac:dyDescent="0.2">
      <c r="C5" s="2" t="s">
        <v>8</v>
      </c>
      <c r="D5" s="2" t="s">
        <v>9</v>
      </c>
      <c r="E5" s="2" t="s">
        <v>10</v>
      </c>
      <c r="F5" s="2" t="s">
        <v>11</v>
      </c>
      <c r="G5" s="2" t="s">
        <v>12</v>
      </c>
    </row>
    <row r="6" spans="1:7" x14ac:dyDescent="0.2">
      <c r="A6" s="3" t="s">
        <v>3</v>
      </c>
      <c r="C6" s="2" t="s">
        <v>15</v>
      </c>
      <c r="D6" s="2" t="s">
        <v>16</v>
      </c>
      <c r="E6" s="2" t="s">
        <v>17</v>
      </c>
      <c r="F6" s="2" t="s">
        <v>18</v>
      </c>
      <c r="G6" s="2" t="s">
        <v>19</v>
      </c>
    </row>
    <row r="8" spans="1:7" x14ac:dyDescent="0.2">
      <c r="A8" s="13" t="s">
        <v>20</v>
      </c>
      <c r="B8" s="13" t="s">
        <v>0</v>
      </c>
    </row>
    <row r="9" spans="1:7" x14ac:dyDescent="0.2">
      <c r="A9" s="1" t="s">
        <v>13</v>
      </c>
      <c r="B9" s="1" t="s">
        <v>21</v>
      </c>
      <c r="C9" s="4">
        <v>1501347.2139999999</v>
      </c>
      <c r="D9" s="4">
        <v>1913085.67</v>
      </c>
      <c r="E9" s="4">
        <v>2066894.3</v>
      </c>
      <c r="F9" s="4">
        <v>2066894.3</v>
      </c>
      <c r="G9" s="4">
        <v>1739700</v>
      </c>
    </row>
    <row r="10" spans="1:7" x14ac:dyDescent="0.2">
      <c r="A10" s="1" t="s">
        <v>10</v>
      </c>
      <c r="B10" s="1" t="s">
        <v>22</v>
      </c>
      <c r="C10" s="4">
        <v>1459614.89</v>
      </c>
      <c r="D10" s="4">
        <v>1857766.83</v>
      </c>
      <c r="E10" s="4">
        <v>2019094.3</v>
      </c>
      <c r="F10" s="4">
        <v>2019094.3</v>
      </c>
      <c r="G10" s="4">
        <v>2019094.3</v>
      </c>
    </row>
    <row r="11" spans="1:7" x14ac:dyDescent="0.2">
      <c r="A11" s="1" t="s">
        <v>11</v>
      </c>
      <c r="B11" s="1" t="s">
        <v>23</v>
      </c>
      <c r="C11" s="4">
        <v>34085.480000000003</v>
      </c>
      <c r="D11" s="4">
        <v>56293.83</v>
      </c>
      <c r="E11" s="4">
        <v>47800</v>
      </c>
      <c r="F11" s="4">
        <v>47800</v>
      </c>
      <c r="G11" s="4">
        <v>47800</v>
      </c>
    </row>
    <row r="12" spans="1:7" x14ac:dyDescent="0.2">
      <c r="A12" s="13" t="s">
        <v>24</v>
      </c>
      <c r="B12" s="13" t="s">
        <v>0</v>
      </c>
      <c r="C12" s="4">
        <v>7646.84</v>
      </c>
      <c r="D12" s="4">
        <v>974.99</v>
      </c>
      <c r="E12" s="4">
        <v>0</v>
      </c>
      <c r="F12" s="4">
        <v>0</v>
      </c>
      <c r="G12" s="4">
        <v>0</v>
      </c>
    </row>
    <row r="14" spans="1:7" x14ac:dyDescent="0.2">
      <c r="A14" s="13" t="s">
        <v>25</v>
      </c>
      <c r="B14" s="13" t="s">
        <v>0</v>
      </c>
    </row>
    <row r="15" spans="1:7" x14ac:dyDescent="0.2">
      <c r="A15" s="13" t="s">
        <v>26</v>
      </c>
      <c r="B15" s="13" t="s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</row>
    <row r="17" spans="1:9" x14ac:dyDescent="0.2">
      <c r="B17" s="1" t="s">
        <v>0</v>
      </c>
    </row>
    <row r="18" spans="1:9" x14ac:dyDescent="0.2">
      <c r="A18" s="13" t="s">
        <v>27</v>
      </c>
      <c r="B18" s="13"/>
      <c r="C18" s="4">
        <v>0</v>
      </c>
      <c r="D18" s="4">
        <v>0</v>
      </c>
      <c r="E18" s="4">
        <v>0</v>
      </c>
      <c r="F18" s="4">
        <v>0</v>
      </c>
      <c r="G18" s="4">
        <v>0</v>
      </c>
    </row>
    <row r="19" spans="1:9" ht="27.95" customHeight="1" x14ac:dyDescent="0.2">
      <c r="A19" s="15" t="s">
        <v>28</v>
      </c>
      <c r="B19" s="13"/>
      <c r="C19" s="4">
        <v>-6671.85</v>
      </c>
      <c r="D19" s="4">
        <v>0</v>
      </c>
      <c r="E19" s="4">
        <v>0</v>
      </c>
      <c r="F19" s="4">
        <v>0</v>
      </c>
      <c r="G19" s="4">
        <v>0</v>
      </c>
    </row>
    <row r="21" spans="1:9" x14ac:dyDescent="0.2">
      <c r="A21" s="13" t="s">
        <v>29</v>
      </c>
      <c r="B21" s="13"/>
      <c r="C21" s="4">
        <v>974.99</v>
      </c>
      <c r="D21" s="4">
        <v>974.99</v>
      </c>
      <c r="E21" s="4">
        <v>0</v>
      </c>
      <c r="F21" s="4">
        <v>0</v>
      </c>
      <c r="G21" s="4">
        <v>0</v>
      </c>
      <c r="I21" t="s">
        <v>0</v>
      </c>
    </row>
  </sheetData>
  <mergeCells count="9">
    <mergeCell ref="A15:B15"/>
    <mergeCell ref="A18:B18"/>
    <mergeCell ref="B1:F1"/>
    <mergeCell ref="A19:B19"/>
    <mergeCell ref="A21:B21"/>
    <mergeCell ref="B2:F2"/>
    <mergeCell ref="A8:B8"/>
    <mergeCell ref="A12:B12"/>
    <mergeCell ref="A14:B14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sqref="A1:IV1"/>
    </sheetView>
  </sheetViews>
  <sheetFormatPr defaultRowHeight="12.75" x14ac:dyDescent="0.2"/>
  <cols>
    <col min="1" max="1" width="9.140625" style="1" customWidth="1"/>
    <col min="2" max="2" width="39.5703125" style="5" customWidth="1"/>
    <col min="3" max="3" width="12.42578125" style="1" customWidth="1"/>
    <col min="4" max="4" width="12.28515625" style="1" customWidth="1"/>
    <col min="5" max="5" width="12.42578125" style="1" customWidth="1"/>
    <col min="6" max="6" width="13.140625" style="1" customWidth="1"/>
    <col min="7" max="7" width="13.42578125" style="1" customWidth="1"/>
  </cols>
  <sheetData>
    <row r="1" spans="1:7" x14ac:dyDescent="0.2">
      <c r="B1" s="14" t="s">
        <v>1</v>
      </c>
      <c r="C1" s="13"/>
      <c r="D1" s="13"/>
      <c r="E1" s="13"/>
      <c r="F1" s="13"/>
    </row>
    <row r="2" spans="1:7" x14ac:dyDescent="0.2">
      <c r="B2" s="14" t="s">
        <v>2</v>
      </c>
      <c r="C2" s="13"/>
      <c r="D2" s="13"/>
      <c r="E2" s="13"/>
      <c r="F2" s="13"/>
    </row>
    <row r="4" spans="1:7" x14ac:dyDescent="0.2">
      <c r="C4" s="2" t="s">
        <v>5</v>
      </c>
      <c r="D4" s="2" t="s">
        <v>6</v>
      </c>
      <c r="E4" s="2" t="s">
        <v>6</v>
      </c>
      <c r="F4" s="2" t="s">
        <v>7</v>
      </c>
      <c r="G4" s="2" t="s">
        <v>7</v>
      </c>
    </row>
    <row r="5" spans="1:7" x14ac:dyDescent="0.2">
      <c r="C5" s="2" t="s">
        <v>8</v>
      </c>
      <c r="D5" s="2" t="s">
        <v>9</v>
      </c>
      <c r="E5" s="2" t="s">
        <v>10</v>
      </c>
      <c r="F5" s="2" t="s">
        <v>11</v>
      </c>
      <c r="G5" s="2" t="s">
        <v>12</v>
      </c>
    </row>
    <row r="6" spans="1:7" ht="22.5" x14ac:dyDescent="0.2">
      <c r="A6" s="3" t="s">
        <v>3</v>
      </c>
      <c r="B6" s="9" t="s">
        <v>4</v>
      </c>
      <c r="C6" s="8" t="s">
        <v>15</v>
      </c>
      <c r="D6" s="2" t="s">
        <v>16</v>
      </c>
      <c r="E6" s="2" t="s">
        <v>17</v>
      </c>
      <c r="F6" s="2" t="s">
        <v>18</v>
      </c>
      <c r="G6" s="2" t="s">
        <v>19</v>
      </c>
    </row>
    <row r="7" spans="1:7" x14ac:dyDescent="0.2">
      <c r="A7" s="16" t="s">
        <v>20</v>
      </c>
      <c r="B7" s="16" t="s">
        <v>0</v>
      </c>
      <c r="C7" s="6"/>
      <c r="D7" s="6"/>
      <c r="E7" s="6"/>
      <c r="F7" s="6"/>
      <c r="G7" s="6"/>
    </row>
    <row r="8" spans="1:7" x14ac:dyDescent="0.2">
      <c r="A8" s="7" t="s">
        <v>13</v>
      </c>
      <c r="B8" s="10" t="s">
        <v>21</v>
      </c>
      <c r="C8" s="7">
        <f>SUM(C9:C12)</f>
        <v>1501347.21</v>
      </c>
      <c r="D8" s="7">
        <f>SUM(D9:D12)</f>
        <v>1913085.67</v>
      </c>
      <c r="E8" s="7">
        <f>SUM(E9:E12)</f>
        <v>2066894.3</v>
      </c>
      <c r="F8" s="7">
        <f>SUM(F9:F12)</f>
        <v>2066894.3</v>
      </c>
      <c r="G8" s="7">
        <f>SUM(G9:G12)</f>
        <v>2066894.3</v>
      </c>
    </row>
    <row r="9" spans="1:7" ht="22.5" x14ac:dyDescent="0.2">
      <c r="A9" s="4" t="s">
        <v>30</v>
      </c>
      <c r="B9" s="11" t="s">
        <v>31</v>
      </c>
      <c r="C9" s="4">
        <v>1194996.96</v>
      </c>
      <c r="D9" s="4">
        <v>1536840.15</v>
      </c>
      <c r="E9" s="4">
        <v>1686000</v>
      </c>
      <c r="F9" s="4">
        <v>1686000</v>
      </c>
      <c r="G9" s="4">
        <v>1686000</v>
      </c>
    </row>
    <row r="10" spans="1:7" ht="22.5" x14ac:dyDescent="0.2">
      <c r="A10" s="4" t="s">
        <v>32</v>
      </c>
      <c r="B10" s="11" t="s">
        <v>33</v>
      </c>
      <c r="C10" s="4">
        <v>37373.31</v>
      </c>
      <c r="D10" s="4">
        <v>44034.75</v>
      </c>
      <c r="E10" s="4">
        <v>46700</v>
      </c>
      <c r="F10" s="4">
        <v>46700</v>
      </c>
      <c r="G10" s="4">
        <v>46700</v>
      </c>
    </row>
    <row r="11" spans="1:7" ht="22.5" x14ac:dyDescent="0.2">
      <c r="A11" s="4" t="s">
        <v>34</v>
      </c>
      <c r="B11" s="11" t="s">
        <v>35</v>
      </c>
      <c r="C11" s="4">
        <v>10647.38</v>
      </c>
      <c r="D11" s="4">
        <v>11500</v>
      </c>
      <c r="E11" s="4">
        <v>7000</v>
      </c>
      <c r="F11" s="4">
        <v>7000</v>
      </c>
      <c r="G11" s="4">
        <v>7000</v>
      </c>
    </row>
    <row r="12" spans="1:7" ht="22.5" x14ac:dyDescent="0.2">
      <c r="A12" s="4" t="s">
        <v>54</v>
      </c>
      <c r="B12" s="11" t="s">
        <v>55</v>
      </c>
      <c r="C12" s="4">
        <v>258329.56</v>
      </c>
      <c r="D12" s="4">
        <v>320710.77</v>
      </c>
      <c r="E12" s="4">
        <v>327194.3</v>
      </c>
      <c r="F12" s="4">
        <v>327194.3</v>
      </c>
      <c r="G12" s="4">
        <v>327194.3</v>
      </c>
    </row>
    <row r="13" spans="1:7" x14ac:dyDescent="0.2">
      <c r="A13" s="7" t="s">
        <v>10</v>
      </c>
      <c r="B13" s="10" t="s">
        <v>22</v>
      </c>
      <c r="C13" s="7">
        <v>1459614.89</v>
      </c>
      <c r="D13" s="7">
        <v>1857766.83</v>
      </c>
      <c r="E13" s="7">
        <v>2019094.3</v>
      </c>
      <c r="F13" s="7">
        <v>2019094.3</v>
      </c>
      <c r="G13" s="7">
        <v>2019094.3</v>
      </c>
    </row>
    <row r="14" spans="1:7" x14ac:dyDescent="0.2">
      <c r="A14" s="4" t="s">
        <v>36</v>
      </c>
      <c r="B14" s="11" t="s">
        <v>37</v>
      </c>
      <c r="C14" s="4">
        <v>1185640.24</v>
      </c>
      <c r="D14" s="4">
        <v>1522920</v>
      </c>
      <c r="E14" s="4">
        <v>1688420</v>
      </c>
      <c r="F14" s="4">
        <v>1688420</v>
      </c>
      <c r="G14" s="4">
        <v>1688420</v>
      </c>
    </row>
    <row r="15" spans="1:7" x14ac:dyDescent="0.2">
      <c r="A15" s="4" t="s">
        <v>38</v>
      </c>
      <c r="B15" s="11" t="s">
        <v>39</v>
      </c>
      <c r="C15" s="4">
        <v>245980.6</v>
      </c>
      <c r="D15" s="4">
        <v>306516.83</v>
      </c>
      <c r="E15" s="4">
        <v>301224.3</v>
      </c>
      <c r="F15" s="4">
        <v>301224.3</v>
      </c>
      <c r="G15" s="4">
        <v>301224.3</v>
      </c>
    </row>
    <row r="16" spans="1:7" x14ac:dyDescent="0.2">
      <c r="A16" s="4" t="s">
        <v>40</v>
      </c>
      <c r="B16" s="11" t="s">
        <v>41</v>
      </c>
      <c r="C16" s="4">
        <v>3896.01</v>
      </c>
      <c r="D16" s="4">
        <v>1520</v>
      </c>
      <c r="E16" s="4">
        <v>1650</v>
      </c>
      <c r="F16" s="4">
        <v>1650</v>
      </c>
      <c r="G16" s="4">
        <v>1650</v>
      </c>
    </row>
    <row r="17" spans="1:7" ht="22.5" x14ac:dyDescent="0.2">
      <c r="A17" s="4" t="s">
        <v>42</v>
      </c>
      <c r="B17" s="11" t="s">
        <v>43</v>
      </c>
      <c r="C17" s="4">
        <v>23396.25</v>
      </c>
      <c r="D17" s="4">
        <v>26000</v>
      </c>
      <c r="E17" s="4">
        <v>27000</v>
      </c>
      <c r="F17" s="4">
        <v>27000</v>
      </c>
      <c r="G17" s="4">
        <v>27000</v>
      </c>
    </row>
    <row r="18" spans="1:7" x14ac:dyDescent="0.2">
      <c r="A18" s="4" t="s">
        <v>44</v>
      </c>
      <c r="B18" s="11" t="s">
        <v>45</v>
      </c>
      <c r="C18" s="4">
        <v>701.79</v>
      </c>
      <c r="D18" s="4">
        <v>810</v>
      </c>
      <c r="E18" s="4">
        <v>800</v>
      </c>
      <c r="F18" s="4">
        <v>800</v>
      </c>
      <c r="G18" s="4">
        <v>800</v>
      </c>
    </row>
    <row r="19" spans="1:7" x14ac:dyDescent="0.2">
      <c r="A19" s="7" t="s">
        <v>11</v>
      </c>
      <c r="B19" s="10" t="s">
        <v>23</v>
      </c>
      <c r="C19" s="7">
        <v>34085.480000000003</v>
      </c>
      <c r="D19" s="7">
        <v>56293.83</v>
      </c>
      <c r="E19" s="7">
        <v>47800</v>
      </c>
      <c r="F19" s="7">
        <v>47800</v>
      </c>
      <c r="G19" s="7">
        <v>47800</v>
      </c>
    </row>
    <row r="20" spans="1:7" x14ac:dyDescent="0.2">
      <c r="A20" s="4" t="s">
        <v>46</v>
      </c>
      <c r="B20" s="11" t="s">
        <v>47</v>
      </c>
      <c r="C20" s="4">
        <v>6955.6</v>
      </c>
      <c r="D20" s="4">
        <v>11300</v>
      </c>
      <c r="E20" s="4">
        <v>9900</v>
      </c>
      <c r="F20" s="4">
        <v>9900</v>
      </c>
      <c r="G20" s="4">
        <v>9900</v>
      </c>
    </row>
    <row r="21" spans="1:7" x14ac:dyDescent="0.2">
      <c r="A21" s="4" t="s">
        <v>48</v>
      </c>
      <c r="B21" s="11" t="s">
        <v>49</v>
      </c>
      <c r="C21" s="4">
        <v>27129.88</v>
      </c>
      <c r="D21" s="4">
        <v>44993.83</v>
      </c>
      <c r="E21" s="4">
        <v>37900</v>
      </c>
      <c r="F21" s="4">
        <v>37900</v>
      </c>
      <c r="G21" s="4">
        <v>37900</v>
      </c>
    </row>
    <row r="22" spans="1:7" x14ac:dyDescent="0.2">
      <c r="A22" s="16" t="s">
        <v>50</v>
      </c>
      <c r="B22" s="16" t="s">
        <v>0</v>
      </c>
      <c r="C22" s="6"/>
      <c r="D22" s="6"/>
      <c r="E22" s="6"/>
      <c r="F22" s="6"/>
      <c r="G22" s="6"/>
    </row>
    <row r="23" spans="1:7" x14ac:dyDescent="0.2">
      <c r="A23" s="7" t="s">
        <v>14</v>
      </c>
      <c r="B23" s="10" t="s">
        <v>51</v>
      </c>
      <c r="C23" s="7">
        <v>0</v>
      </c>
      <c r="D23" s="7">
        <v>974.99</v>
      </c>
      <c r="E23" s="7">
        <v>0</v>
      </c>
      <c r="F23" s="7">
        <v>0</v>
      </c>
      <c r="G23" s="7">
        <v>0</v>
      </c>
    </row>
    <row r="24" spans="1:7" x14ac:dyDescent="0.2">
      <c r="A24" s="4" t="s">
        <v>52</v>
      </c>
      <c r="B24" s="11" t="s">
        <v>53</v>
      </c>
      <c r="C24" s="4">
        <v>0</v>
      </c>
      <c r="D24" s="4">
        <v>974.99</v>
      </c>
      <c r="E24" s="4">
        <v>0</v>
      </c>
      <c r="F24" s="4">
        <v>0</v>
      </c>
      <c r="G24" s="4">
        <v>0</v>
      </c>
    </row>
    <row r="27" spans="1:7" x14ac:dyDescent="0.2">
      <c r="B27" s="12"/>
    </row>
  </sheetData>
  <mergeCells count="4">
    <mergeCell ref="B2:F2"/>
    <mergeCell ref="A7:B7"/>
    <mergeCell ref="A22:B22"/>
    <mergeCell ref="B1:F1"/>
  </mergeCells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Sintetika proračuna</vt:lpstr>
      <vt:lpstr>Analitika proračuna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cloudconvert_19</cp:lastModifiedBy>
  <dcterms:created xsi:type="dcterms:W3CDTF">2024-11-27T11:47:26Z</dcterms:created>
  <dcterms:modified xsi:type="dcterms:W3CDTF">2024-11-27T11:47:26Z</dcterms:modified>
</cp:coreProperties>
</file>