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snik\OneDrive\Desktop\"/>
    </mc:Choice>
  </mc:AlternateContent>
  <bookViews>
    <workbookView xWindow="0" yWindow="0" windowWidth="28800" windowHeight="11835"/>
  </bookViews>
  <sheets>
    <sheet name="Kategorija 1 " sheetId="1" r:id="rId1"/>
    <sheet name="Kategorija 2 " sheetId="2" r:id="rId2"/>
  </sheets>
  <calcPr calcId="152511"/>
</workbook>
</file>

<file path=xl/calcChain.xml><?xml version="1.0" encoding="utf-8"?>
<calcChain xmlns="http://schemas.openxmlformats.org/spreadsheetml/2006/main">
  <c r="D11" i="2" l="1"/>
  <c r="D19" i="2" l="1"/>
  <c r="E33" i="1"/>
</calcChain>
</file>

<file path=xl/sharedStrings.xml><?xml version="1.0" encoding="utf-8"?>
<sst xmlns="http://schemas.openxmlformats.org/spreadsheetml/2006/main" count="160" uniqueCount="96">
  <si>
    <t xml:space="preserve">ZAGREB                             </t>
  </si>
  <si>
    <t xml:space="preserve">CRIKVENICA                         </t>
  </si>
  <si>
    <t>NARODNE NOVINE  D.D.</t>
  </si>
  <si>
    <t xml:space="preserve">NOVI VINODOLSKI                    </t>
  </si>
  <si>
    <t>HITRA PRODUKCIJA DOKUMENATA D.O.O.</t>
  </si>
  <si>
    <t>N &amp; P D.O.O.</t>
  </si>
  <si>
    <t xml:space="preserve">RIJEKA                             </t>
  </si>
  <si>
    <t>FINACT USL.TUR.TRG. D.O.O.</t>
  </si>
  <si>
    <t>VIA-TRADE TRGOVINA NA VELIKO I MALO VL. ĐU</t>
  </si>
  <si>
    <t>KING ICT D.O.O.</t>
  </si>
  <si>
    <t>CVJEĆARNA LJUBICA D. O. O.</t>
  </si>
  <si>
    <t>HT D.D.-USLUGE FIKSNE MREŽE</t>
  </si>
  <si>
    <t>CVJEĆARNICA BUBA MARA, OBRT ZA TRGOVINU I</t>
  </si>
  <si>
    <t>HP D.D.</t>
  </si>
  <si>
    <t>VIO ŽRNOVNICA CRIKVENICA VINODOL D.O.O.- N</t>
  </si>
  <si>
    <t>HEP ELEKTRA D.O.O.- RC RIJEKA</t>
  </si>
  <si>
    <t>BON-TON d.o.o.</t>
  </si>
  <si>
    <t>SECUTOR, d. o. o.</t>
  </si>
  <si>
    <t xml:space="preserve">GRIŽANE                            </t>
  </si>
  <si>
    <t>EKO - MURVICA d. o. o.</t>
  </si>
  <si>
    <t>LUNI COPY d. o. o.</t>
  </si>
  <si>
    <t xml:space="preserve">VIŠKOVO                            </t>
  </si>
  <si>
    <t>BILO JIDRO GASTRO  d. o. o.</t>
  </si>
  <si>
    <t>ŠKOLSKA OPREMA - GREGIĆ j.d.o.o.</t>
  </si>
  <si>
    <t>KONAMI</t>
  </si>
  <si>
    <t xml:space="preserve">MATULJI                            </t>
  </si>
  <si>
    <t>ERSTE&amp;STEIERMÄRKISCHE BANK d.d.</t>
  </si>
  <si>
    <t>FINANCIJSKA AGENCIJA</t>
  </si>
  <si>
    <t>GHIA SPORT d.o.o.</t>
  </si>
  <si>
    <t xml:space="preserve">LOVRIN                             </t>
  </si>
  <si>
    <t>PREHRAMBENO INDUSTRIJSKI KOMBINAT D.D. ZA</t>
  </si>
  <si>
    <t>PERT d.o.o.</t>
  </si>
  <si>
    <t xml:space="preserve">ILOK                               </t>
  </si>
  <si>
    <t>MARY JANE, VL. DINO JAGIĆ</t>
  </si>
  <si>
    <t xml:space="preserve">HRELJIN                            </t>
  </si>
  <si>
    <t>-</t>
  </si>
  <si>
    <t xml:space="preserve">VRSTA RASHODA / IZDATKA </t>
  </si>
  <si>
    <t xml:space="preserve">NAZIV PRIMATELJA </t>
  </si>
  <si>
    <t xml:space="preserve">OIB PRIMATELJA </t>
  </si>
  <si>
    <t xml:space="preserve">SJEDIŠTE  / PREBIVALIŠTE PRIMATELJA </t>
  </si>
  <si>
    <t>IZNOS</t>
  </si>
  <si>
    <t xml:space="preserve">TRIBALJ </t>
  </si>
  <si>
    <t xml:space="preserve">DJEČJI VRTIĆ CVRČAK I MRAV </t>
  </si>
  <si>
    <t xml:space="preserve">3223 - Opskrba vodom </t>
  </si>
  <si>
    <t>3223 - Električna energija</t>
  </si>
  <si>
    <t xml:space="preserve">3231 - Poštarina </t>
  </si>
  <si>
    <t xml:space="preserve">3231 - Usluge telefona </t>
  </si>
  <si>
    <t xml:space="preserve">3221 - Materijal i sredstva za čišćenje i hig. potrebe </t>
  </si>
  <si>
    <t xml:space="preserve">3221 - Uredski materijal </t>
  </si>
  <si>
    <t xml:space="preserve">3235 - Zakupnine i najamnine za opremu </t>
  </si>
  <si>
    <t>3234 - Komunalne usluge (odvoz smeća)</t>
  </si>
  <si>
    <t xml:space="preserve">3293 - Reprezentacija </t>
  </si>
  <si>
    <t xml:space="preserve">3431 - Usluge platnog prometa </t>
  </si>
  <si>
    <t xml:space="preserve">4221 - Uredski namještaj </t>
  </si>
  <si>
    <t xml:space="preserve">4221 - Računalna oprema </t>
  </si>
  <si>
    <t xml:space="preserve">3239 - Ostale nespomenute usluge </t>
  </si>
  <si>
    <t>3239 - Ostale nespomenute usluge (PB)</t>
  </si>
  <si>
    <t>4241 - Školski udžbenici</t>
  </si>
  <si>
    <t xml:space="preserve">3222 - Namirnice </t>
  </si>
  <si>
    <t xml:space="preserve">3238 - Ostale računalne usluge </t>
  </si>
  <si>
    <t xml:space="preserve">3222 -Ostale sirovine i materijal </t>
  </si>
  <si>
    <t xml:space="preserve">4226 - Sportska oprema </t>
  </si>
  <si>
    <t xml:space="preserve">3225 - Sitni inventar </t>
  </si>
  <si>
    <t>ZA RAZDOBLJE SIJEČANJ 2024.</t>
  </si>
  <si>
    <t xml:space="preserve">ISPLATA PRORAČUNSKIH SREDSTAVA - Kategorija 1 primatelja </t>
  </si>
  <si>
    <t xml:space="preserve">3232 - Usluge tekućeg i investicijskog održavanja opreme </t>
  </si>
  <si>
    <t xml:space="preserve">3224 - Materijal i dijelovi za tekuće i investicijsko održavanje </t>
  </si>
  <si>
    <t>4227 - Uređaj i 3221 - Materijal za higijenske potrebe</t>
  </si>
  <si>
    <t xml:space="preserve">NAZIV ISPLATITELJA </t>
  </si>
  <si>
    <t xml:space="preserve">ISPLAĆENI IZNOS </t>
  </si>
  <si>
    <t xml:space="preserve">INFORMACIJE O ISPLATI SREDSTAVA - Kategorija 2 primatelja </t>
  </si>
  <si>
    <t>u eurima</t>
  </si>
  <si>
    <t xml:space="preserve">OSNOVNA ŠKOLA ZVONKA CARA </t>
  </si>
  <si>
    <t>3295 - Novčana naknada poslodavca zbog nezapošljavanja osoba s invaliditetom</t>
  </si>
  <si>
    <t xml:space="preserve">OIB ISPLATITELJA </t>
  </si>
  <si>
    <t xml:space="preserve">3212 - Naknade za prijevoz na posao i s posla </t>
  </si>
  <si>
    <t xml:space="preserve">3132 - Doprinosi za obvezno zdravstveno osiguranje </t>
  </si>
  <si>
    <t>UKUPNO:</t>
  </si>
  <si>
    <t>SVEUKUPNO:</t>
  </si>
  <si>
    <t>3111 - Plaće za redovan rad</t>
  </si>
  <si>
    <t>3212 - Naknade za prijevoz na posao i s posla</t>
  </si>
  <si>
    <t>3113 - Plaće za prekovremeni rad</t>
  </si>
  <si>
    <t xml:space="preserve">GDPR - REFUNDACIJA TROŠKA </t>
  </si>
  <si>
    <t>MINISTARSTVO ZNANOSTI I OBRAZOVANJA</t>
  </si>
  <si>
    <t>MINISTARSTVO ZNANOSTI I OBRAZOVANJA - PLAĆA COP</t>
  </si>
  <si>
    <t>DATUM ISPLATE</t>
  </si>
  <si>
    <t>05.01.2024.</t>
  </si>
  <si>
    <t>03.01.2024.</t>
  </si>
  <si>
    <t>12.01.2024.</t>
  </si>
  <si>
    <t>14.01.2024.</t>
  </si>
  <si>
    <t>17.01.2024.</t>
  </si>
  <si>
    <t>31.01.2024.</t>
  </si>
  <si>
    <t>11.01.2024.</t>
  </si>
  <si>
    <t>09.01.2024.</t>
  </si>
  <si>
    <t>10.01.2024.</t>
  </si>
  <si>
    <t>ZA MJESEC SIJEČANJ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</si>
</sst>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color indexed="8"/>
      <name val="Arial Narrow"/>
      <family val="2"/>
      <charset val="238"/>
    </font>
    <font>
      <b/>
      <sz val="11"/>
      <color rgb="FFFA7D00"/>
      <name val="Arial Narrow"/>
      <family val="2"/>
      <charset val="238"/>
    </font>
    <font>
      <sz val="10"/>
      <color indexed="8"/>
      <name val="Arial Narrow"/>
      <family val="2"/>
      <charset val="238"/>
    </font>
    <font>
      <sz val="10"/>
      <name val="Arial Narrow"/>
      <family val="2"/>
      <charset val="238"/>
    </font>
    <font>
      <b/>
      <sz val="12"/>
      <color indexed="8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/>
      <top style="thin">
        <color indexed="64"/>
      </top>
      <bottom style="thin">
        <color rgb="FF7F7F7F"/>
      </bottom>
      <diagonal/>
    </border>
    <border>
      <left/>
      <right style="thin">
        <color rgb="FF7F7F7F"/>
      </right>
      <top style="thin">
        <color indexed="64"/>
      </top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7F7F7F"/>
      </top>
      <bottom/>
      <diagonal/>
    </border>
    <border>
      <left/>
      <right style="thin">
        <color indexed="64"/>
      </right>
      <top/>
      <bottom style="thin">
        <color rgb="FF7F7F7F"/>
      </bottom>
      <diagonal/>
    </border>
    <border>
      <left/>
      <right style="thin">
        <color indexed="64"/>
      </right>
      <top style="thin">
        <color rgb="FF7F7F7F"/>
      </top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62">
    <xf numFmtId="0" fontId="0" fillId="0" borderId="0" xfId="0"/>
    <xf numFmtId="0" fontId="2" fillId="0" borderId="0" xfId="0" applyFont="1"/>
    <xf numFmtId="4" fontId="2" fillId="0" borderId="0" xfId="0" applyNumberFormat="1" applyFont="1"/>
    <xf numFmtId="0" fontId="3" fillId="0" borderId="0" xfId="0" applyFont="1"/>
    <xf numFmtId="4" fontId="3" fillId="0" borderId="0" xfId="0" applyNumberFormat="1" applyFont="1"/>
    <xf numFmtId="0" fontId="4" fillId="0" borderId="0" xfId="0" applyFont="1"/>
    <xf numFmtId="0" fontId="6" fillId="2" borderId="3" xfId="1" applyFont="1" applyBorder="1" applyAlignment="1">
      <alignment horizontal="center"/>
    </xf>
    <xf numFmtId="0" fontId="6" fillId="2" borderId="3" xfId="1" applyFont="1" applyBorder="1" applyAlignment="1">
      <alignment horizontal="center" wrapText="1"/>
    </xf>
    <xf numFmtId="0" fontId="7" fillId="0" borderId="2" xfId="0" applyFont="1" applyBorder="1"/>
    <xf numFmtId="4" fontId="7" fillId="0" borderId="2" xfId="0" applyNumberFormat="1" applyFont="1" applyBorder="1"/>
    <xf numFmtId="0" fontId="8" fillId="0" borderId="2" xfId="0" applyFont="1" applyBorder="1"/>
    <xf numFmtId="4" fontId="8" fillId="0" borderId="2" xfId="0" applyNumberFormat="1" applyFont="1" applyBorder="1"/>
    <xf numFmtId="0" fontId="6" fillId="2" borderId="1" xfId="1" applyFont="1"/>
    <xf numFmtId="4" fontId="6" fillId="2" borderId="3" xfId="1" applyNumberFormat="1" applyFont="1" applyBorder="1"/>
    <xf numFmtId="0" fontId="6" fillId="2" borderId="3" xfId="1" applyFont="1" applyBorder="1"/>
    <xf numFmtId="0" fontId="6" fillId="2" borderId="1" xfId="1" applyFont="1" applyAlignment="1">
      <alignment wrapText="1"/>
    </xf>
    <xf numFmtId="4" fontId="6" fillId="2" borderId="3" xfId="1" applyNumberFormat="1" applyFont="1" applyBorder="1" applyAlignment="1"/>
    <xf numFmtId="0" fontId="7" fillId="0" borderId="2" xfId="0" applyFont="1" applyBorder="1" applyAlignment="1">
      <alignment horizontal="center"/>
    </xf>
    <xf numFmtId="0" fontId="6" fillId="2" borderId="3" xfId="1" applyFont="1" applyBorder="1" applyAlignment="1">
      <alignment horizontal="right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6" fillId="2" borderId="15" xfId="1" applyFont="1" applyBorder="1" applyAlignment="1">
      <alignment horizontal="right"/>
    </xf>
    <xf numFmtId="0" fontId="6" fillId="2" borderId="16" xfId="1" applyFont="1" applyBorder="1" applyAlignment="1">
      <alignment horizontal="right"/>
    </xf>
    <xf numFmtId="0" fontId="7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0" fillId="0" borderId="0" xfId="0" applyBorder="1"/>
    <xf numFmtId="0" fontId="6" fillId="2" borderId="17" xfId="1" applyFont="1" applyBorder="1" applyAlignment="1">
      <alignment horizontal="center"/>
    </xf>
    <xf numFmtId="0" fontId="7" fillId="0" borderId="18" xfId="0" applyFont="1" applyBorder="1"/>
    <xf numFmtId="0" fontId="7" fillId="0" borderId="18" xfId="0" applyFont="1" applyBorder="1" applyAlignment="1">
      <alignment wrapText="1"/>
    </xf>
    <xf numFmtId="0" fontId="8" fillId="0" borderId="18" xfId="0" applyFont="1" applyBorder="1"/>
    <xf numFmtId="0" fontId="6" fillId="2" borderId="17" xfId="1" applyFont="1" applyBorder="1" applyAlignment="1">
      <alignment horizontal="right"/>
    </xf>
    <xf numFmtId="0" fontId="0" fillId="0" borderId="2" xfId="0" applyBorder="1"/>
    <xf numFmtId="0" fontId="5" fillId="0" borderId="9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1" fillId="2" borderId="1" xfId="1"/>
    <xf numFmtId="0" fontId="7" fillId="0" borderId="2" xfId="0" applyNumberFormat="1" applyFont="1" applyBorder="1"/>
    <xf numFmtId="0" fontId="9" fillId="0" borderId="10" xfId="0" applyFont="1" applyBorder="1" applyAlignment="1">
      <alignment horizontal="center"/>
    </xf>
    <xf numFmtId="0" fontId="6" fillId="2" borderId="3" xfId="1" applyFont="1" applyBorder="1" applyAlignment="1">
      <alignment wrapText="1"/>
    </xf>
    <xf numFmtId="0" fontId="9" fillId="0" borderId="9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7" fillId="0" borderId="21" xfId="0" applyFont="1" applyBorder="1" applyAlignment="1">
      <alignment horizontal="center" vertical="center"/>
    </xf>
  </cellXfs>
  <cellStyles count="2">
    <cellStyle name="Izračun" xfId="1" builtinId="22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abSelected="1" workbookViewId="0">
      <selection activeCell="B23" sqref="B23"/>
    </sheetView>
  </sheetViews>
  <sheetFormatPr defaultRowHeight="15" x14ac:dyDescent="0.25"/>
  <cols>
    <col min="1" max="1" width="15.85546875" customWidth="1"/>
    <col min="2" max="2" width="43.85546875" customWidth="1"/>
    <col min="3" max="3" width="20" customWidth="1"/>
    <col min="4" max="4" width="21.5703125" customWidth="1"/>
    <col min="5" max="5" width="16.42578125" customWidth="1"/>
    <col min="6" max="6" width="57.140625" customWidth="1"/>
  </cols>
  <sheetData>
    <row r="1" spans="1:13" ht="27" customHeight="1" x14ac:dyDescent="0.3">
      <c r="A1" s="19" t="s">
        <v>64</v>
      </c>
      <c r="B1" s="20"/>
      <c r="C1" s="20"/>
      <c r="D1" s="20"/>
      <c r="E1" s="20"/>
      <c r="F1" s="21"/>
    </row>
    <row r="2" spans="1:13" ht="18.75" customHeight="1" x14ac:dyDescent="0.3">
      <c r="A2" s="22" t="s">
        <v>63</v>
      </c>
      <c r="B2" s="23"/>
      <c r="C2" s="23"/>
      <c r="D2" s="23"/>
      <c r="E2" s="23"/>
      <c r="F2" s="24"/>
    </row>
    <row r="3" spans="1:13" ht="15" customHeight="1" x14ac:dyDescent="0.3">
      <c r="A3" s="48" t="s">
        <v>71</v>
      </c>
      <c r="B3" s="49"/>
      <c r="C3" s="49"/>
      <c r="D3" s="49"/>
      <c r="E3" s="49"/>
      <c r="F3" s="50"/>
      <c r="M3" s="41"/>
    </row>
    <row r="4" spans="1:13" ht="33" customHeight="1" x14ac:dyDescent="0.3">
      <c r="A4" s="15" t="s">
        <v>85</v>
      </c>
      <c r="B4" s="42" t="s">
        <v>37</v>
      </c>
      <c r="C4" s="6" t="s">
        <v>38</v>
      </c>
      <c r="D4" s="7" t="s">
        <v>39</v>
      </c>
      <c r="E4" s="6" t="s">
        <v>40</v>
      </c>
      <c r="F4" s="7" t="s">
        <v>36</v>
      </c>
      <c r="K4" s="41"/>
    </row>
    <row r="5" spans="1:13" x14ac:dyDescent="0.25">
      <c r="A5" s="52" t="s">
        <v>87</v>
      </c>
      <c r="B5" s="43" t="s">
        <v>82</v>
      </c>
      <c r="C5" s="8" t="s">
        <v>35</v>
      </c>
      <c r="D5" s="8" t="s">
        <v>35</v>
      </c>
      <c r="E5" s="9">
        <v>20.100000000000001</v>
      </c>
      <c r="F5" s="8" t="s">
        <v>62</v>
      </c>
    </row>
    <row r="6" spans="1:13" x14ac:dyDescent="0.25">
      <c r="A6" s="8" t="s">
        <v>86</v>
      </c>
      <c r="B6" s="43" t="s">
        <v>2</v>
      </c>
      <c r="C6" s="8">
        <v>64546066176</v>
      </c>
      <c r="D6" s="8" t="s">
        <v>0</v>
      </c>
      <c r="E6" s="9">
        <v>14729.15</v>
      </c>
      <c r="F6" s="8" t="s">
        <v>57</v>
      </c>
    </row>
    <row r="7" spans="1:13" ht="15.75" customHeight="1" x14ac:dyDescent="0.25">
      <c r="A7" s="8" t="s">
        <v>92</v>
      </c>
      <c r="B7" s="43" t="s">
        <v>82</v>
      </c>
      <c r="C7" s="8" t="s">
        <v>35</v>
      </c>
      <c r="D7" s="8" t="s">
        <v>35</v>
      </c>
      <c r="E7" s="9">
        <v>23.17</v>
      </c>
      <c r="F7" s="8" t="s">
        <v>67</v>
      </c>
    </row>
    <row r="8" spans="1:13" x14ac:dyDescent="0.25">
      <c r="A8" s="8" t="s">
        <v>88</v>
      </c>
      <c r="B8" s="43" t="s">
        <v>4</v>
      </c>
      <c r="C8" s="8">
        <v>65443507068</v>
      </c>
      <c r="D8" s="8" t="s">
        <v>0</v>
      </c>
      <c r="E8" s="9">
        <v>1.46</v>
      </c>
      <c r="F8" s="8" t="s">
        <v>52</v>
      </c>
    </row>
    <row r="9" spans="1:13" x14ac:dyDescent="0.25">
      <c r="A9" s="8" t="s">
        <v>88</v>
      </c>
      <c r="B9" s="43" t="s">
        <v>5</v>
      </c>
      <c r="C9" s="8">
        <v>90766264883</v>
      </c>
      <c r="D9" s="8" t="s">
        <v>6</v>
      </c>
      <c r="E9" s="9">
        <v>67.83</v>
      </c>
      <c r="F9" s="8" t="s">
        <v>60</v>
      </c>
    </row>
    <row r="10" spans="1:13" x14ac:dyDescent="0.25">
      <c r="A10" s="8" t="s">
        <v>88</v>
      </c>
      <c r="B10" s="43" t="s">
        <v>7</v>
      </c>
      <c r="C10" s="8">
        <v>31138054256</v>
      </c>
      <c r="D10" s="8" t="s">
        <v>1</v>
      </c>
      <c r="E10" s="9">
        <v>158.63999999999999</v>
      </c>
      <c r="F10" s="8" t="s">
        <v>66</v>
      </c>
    </row>
    <row r="11" spans="1:13" x14ac:dyDescent="0.25">
      <c r="A11" s="8" t="s">
        <v>88</v>
      </c>
      <c r="B11" s="44" t="s">
        <v>8</v>
      </c>
      <c r="C11" s="8">
        <v>32035649435</v>
      </c>
      <c r="D11" s="8" t="s">
        <v>1</v>
      </c>
      <c r="E11" s="9">
        <v>126.5</v>
      </c>
      <c r="F11" s="8" t="s">
        <v>48</v>
      </c>
    </row>
    <row r="12" spans="1:13" x14ac:dyDescent="0.25">
      <c r="A12" s="8" t="s">
        <v>88</v>
      </c>
      <c r="B12" s="43" t="s">
        <v>9</v>
      </c>
      <c r="C12" s="8">
        <v>67001695549</v>
      </c>
      <c r="D12" s="8" t="s">
        <v>0</v>
      </c>
      <c r="E12" s="9">
        <v>121.25</v>
      </c>
      <c r="F12" s="8" t="s">
        <v>65</v>
      </c>
      <c r="M12" s="41"/>
    </row>
    <row r="13" spans="1:13" x14ac:dyDescent="0.25">
      <c r="A13" s="8" t="s">
        <v>88</v>
      </c>
      <c r="B13" s="43" t="s">
        <v>10</v>
      </c>
      <c r="C13" s="8">
        <v>37213653520</v>
      </c>
      <c r="D13" s="8" t="s">
        <v>1</v>
      </c>
      <c r="E13" s="9">
        <v>18</v>
      </c>
      <c r="F13" s="8" t="s">
        <v>51</v>
      </c>
    </row>
    <row r="14" spans="1:13" x14ac:dyDescent="0.25">
      <c r="A14" s="8" t="s">
        <v>88</v>
      </c>
      <c r="B14" s="43" t="s">
        <v>11</v>
      </c>
      <c r="C14" s="8">
        <v>81793146560</v>
      </c>
      <c r="D14" s="8" t="s">
        <v>0</v>
      </c>
      <c r="E14" s="9">
        <v>191.13</v>
      </c>
      <c r="F14" s="8" t="s">
        <v>46</v>
      </c>
    </row>
    <row r="15" spans="1:13" x14ac:dyDescent="0.25">
      <c r="A15" s="8" t="s">
        <v>88</v>
      </c>
      <c r="B15" s="44" t="s">
        <v>12</v>
      </c>
      <c r="C15" s="8">
        <v>76217846610</v>
      </c>
      <c r="D15" s="8" t="s">
        <v>1</v>
      </c>
      <c r="E15" s="9">
        <v>7.45</v>
      </c>
      <c r="F15" s="8" t="s">
        <v>51</v>
      </c>
    </row>
    <row r="16" spans="1:13" x14ac:dyDescent="0.25">
      <c r="A16" s="8" t="s">
        <v>88</v>
      </c>
      <c r="B16" s="43" t="s">
        <v>13</v>
      </c>
      <c r="C16" s="8">
        <v>87311810356</v>
      </c>
      <c r="D16" s="8" t="s">
        <v>0</v>
      </c>
      <c r="E16" s="9">
        <v>103.3</v>
      </c>
      <c r="F16" s="8" t="s">
        <v>45</v>
      </c>
    </row>
    <row r="17" spans="1:6" x14ac:dyDescent="0.25">
      <c r="A17" s="8" t="s">
        <v>88</v>
      </c>
      <c r="B17" s="44" t="s">
        <v>14</v>
      </c>
      <c r="C17" s="8">
        <v>36612651354</v>
      </c>
      <c r="D17" s="8" t="s">
        <v>3</v>
      </c>
      <c r="E17" s="9">
        <v>249.7</v>
      </c>
      <c r="F17" s="8" t="s">
        <v>43</v>
      </c>
    </row>
    <row r="18" spans="1:6" s="3" customFormat="1" x14ac:dyDescent="0.25">
      <c r="A18" s="8" t="s">
        <v>88</v>
      </c>
      <c r="B18" s="45" t="s">
        <v>15</v>
      </c>
      <c r="C18" s="10">
        <v>43965974818</v>
      </c>
      <c r="D18" s="10" t="s">
        <v>0</v>
      </c>
      <c r="E18" s="11">
        <v>2299.3000000000002</v>
      </c>
      <c r="F18" s="8" t="s">
        <v>44</v>
      </c>
    </row>
    <row r="19" spans="1:6" x14ac:dyDescent="0.25">
      <c r="A19" s="8" t="s">
        <v>88</v>
      </c>
      <c r="B19" s="43" t="s">
        <v>16</v>
      </c>
      <c r="C19" s="8">
        <v>52931027628</v>
      </c>
      <c r="D19" s="8" t="s">
        <v>0</v>
      </c>
      <c r="E19" s="9">
        <v>375.9</v>
      </c>
      <c r="F19" s="8" t="s">
        <v>47</v>
      </c>
    </row>
    <row r="20" spans="1:6" x14ac:dyDescent="0.25">
      <c r="A20" s="8" t="s">
        <v>88</v>
      </c>
      <c r="B20" s="43" t="s">
        <v>17</v>
      </c>
      <c r="C20" s="8">
        <v>47931027479</v>
      </c>
      <c r="D20" s="8" t="s">
        <v>18</v>
      </c>
      <c r="E20" s="9">
        <v>49.77</v>
      </c>
      <c r="F20" s="8" t="s">
        <v>55</v>
      </c>
    </row>
    <row r="21" spans="1:6" x14ac:dyDescent="0.25">
      <c r="A21" s="8" t="s">
        <v>88</v>
      </c>
      <c r="B21" s="43" t="s">
        <v>19</v>
      </c>
      <c r="C21" s="8">
        <v>58401982639</v>
      </c>
      <c r="D21" s="8" t="s">
        <v>1</v>
      </c>
      <c r="E21" s="9">
        <v>227.49</v>
      </c>
      <c r="F21" s="8" t="s">
        <v>50</v>
      </c>
    </row>
    <row r="22" spans="1:6" x14ac:dyDescent="0.25">
      <c r="A22" s="8" t="s">
        <v>88</v>
      </c>
      <c r="B22" s="43" t="s">
        <v>20</v>
      </c>
      <c r="C22" s="8">
        <v>43434169985</v>
      </c>
      <c r="D22" s="8" t="s">
        <v>21</v>
      </c>
      <c r="E22" s="9">
        <v>116.25</v>
      </c>
      <c r="F22" s="8" t="s">
        <v>49</v>
      </c>
    </row>
    <row r="23" spans="1:6" x14ac:dyDescent="0.25">
      <c r="A23" s="8" t="s">
        <v>88</v>
      </c>
      <c r="B23" s="43" t="s">
        <v>22</v>
      </c>
      <c r="C23" s="8">
        <v>97915338681</v>
      </c>
      <c r="D23" s="8" t="s">
        <v>1</v>
      </c>
      <c r="E23" s="9">
        <v>383</v>
      </c>
      <c r="F23" s="8" t="s">
        <v>55</v>
      </c>
    </row>
    <row r="24" spans="1:6" x14ac:dyDescent="0.25">
      <c r="A24" s="8" t="s">
        <v>88</v>
      </c>
      <c r="B24" s="43" t="s">
        <v>23</v>
      </c>
      <c r="C24" s="8">
        <v>89077533639</v>
      </c>
      <c r="D24" s="8" t="s">
        <v>0</v>
      </c>
      <c r="E24" s="9">
        <v>923.98</v>
      </c>
      <c r="F24" s="8" t="s">
        <v>53</v>
      </c>
    </row>
    <row r="25" spans="1:6" x14ac:dyDescent="0.25">
      <c r="A25" s="8" t="s">
        <v>88</v>
      </c>
      <c r="B25" s="43" t="s">
        <v>24</v>
      </c>
      <c r="C25" s="8">
        <v>85398477706</v>
      </c>
      <c r="D25" s="8" t="s">
        <v>25</v>
      </c>
      <c r="E25" s="9">
        <v>450</v>
      </c>
      <c r="F25" s="8" t="s">
        <v>54</v>
      </c>
    </row>
    <row r="26" spans="1:6" x14ac:dyDescent="0.25">
      <c r="A26" s="8" t="s">
        <v>88</v>
      </c>
      <c r="B26" s="43" t="s">
        <v>42</v>
      </c>
      <c r="C26" s="8">
        <v>65986510223</v>
      </c>
      <c r="D26" s="8" t="s">
        <v>41</v>
      </c>
      <c r="E26" s="9">
        <v>2923.92</v>
      </c>
      <c r="F26" s="8" t="s">
        <v>56</v>
      </c>
    </row>
    <row r="27" spans="1:6" x14ac:dyDescent="0.25">
      <c r="A27" s="8" t="s">
        <v>89</v>
      </c>
      <c r="B27" s="43" t="s">
        <v>26</v>
      </c>
      <c r="C27" s="8">
        <v>23057039320</v>
      </c>
      <c r="D27" s="8" t="s">
        <v>6</v>
      </c>
      <c r="E27" s="9">
        <v>122.88</v>
      </c>
      <c r="F27" s="8" t="s">
        <v>52</v>
      </c>
    </row>
    <row r="28" spans="1:6" x14ac:dyDescent="0.25">
      <c r="A28" s="8" t="s">
        <v>90</v>
      </c>
      <c r="B28" s="43" t="s">
        <v>27</v>
      </c>
      <c r="C28" s="8">
        <v>85821130368</v>
      </c>
      <c r="D28" s="8" t="s">
        <v>0</v>
      </c>
      <c r="E28" s="9">
        <v>1.91</v>
      </c>
      <c r="F28" s="8" t="s">
        <v>59</v>
      </c>
    </row>
    <row r="29" spans="1:6" x14ac:dyDescent="0.25">
      <c r="A29" s="8" t="s">
        <v>90</v>
      </c>
      <c r="B29" s="43" t="s">
        <v>28</v>
      </c>
      <c r="C29" s="8">
        <v>35157849903</v>
      </c>
      <c r="D29" s="8" t="s">
        <v>29</v>
      </c>
      <c r="E29" s="9">
        <v>205.59</v>
      </c>
      <c r="F29" s="8" t="s">
        <v>61</v>
      </c>
    </row>
    <row r="30" spans="1:6" x14ac:dyDescent="0.25">
      <c r="A30" s="8" t="s">
        <v>91</v>
      </c>
      <c r="B30" s="44" t="s">
        <v>30</v>
      </c>
      <c r="C30" s="8">
        <v>40174736344</v>
      </c>
      <c r="D30" s="8" t="s">
        <v>6</v>
      </c>
      <c r="E30" s="9">
        <v>1652.25</v>
      </c>
      <c r="F30" s="8" t="s">
        <v>58</v>
      </c>
    </row>
    <row r="31" spans="1:6" x14ac:dyDescent="0.25">
      <c r="A31" s="8" t="s">
        <v>91</v>
      </c>
      <c r="B31" s="43" t="s">
        <v>31</v>
      </c>
      <c r="C31" s="8">
        <v>42255248046</v>
      </c>
      <c r="D31" s="8" t="s">
        <v>32</v>
      </c>
      <c r="E31" s="9">
        <v>996.32</v>
      </c>
      <c r="F31" s="8" t="s">
        <v>58</v>
      </c>
    </row>
    <row r="32" spans="1:6" s="5" customFormat="1" ht="12.75" x14ac:dyDescent="0.2">
      <c r="A32" s="8" t="s">
        <v>91</v>
      </c>
      <c r="B32" s="43" t="s">
        <v>33</v>
      </c>
      <c r="C32" s="8">
        <v>92864934130</v>
      </c>
      <c r="D32" s="8" t="s">
        <v>34</v>
      </c>
      <c r="E32" s="9">
        <v>1118.73</v>
      </c>
      <c r="F32" s="8" t="s">
        <v>55</v>
      </c>
    </row>
    <row r="33" spans="1:6" ht="26.25" customHeight="1" x14ac:dyDescent="0.3">
      <c r="A33" s="47"/>
      <c r="B33" s="46" t="s">
        <v>78</v>
      </c>
      <c r="C33" s="18"/>
      <c r="D33" s="18"/>
      <c r="E33" s="13">
        <f>SUM(E5:E32)</f>
        <v>27664.97</v>
      </c>
      <c r="F33" s="14"/>
    </row>
  </sheetData>
  <mergeCells count="4">
    <mergeCell ref="B33:D33"/>
    <mergeCell ref="A1:F1"/>
    <mergeCell ref="A2:F2"/>
    <mergeCell ref="A3:F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M14" sqref="M14"/>
    </sheetView>
  </sheetViews>
  <sheetFormatPr defaultRowHeight="15" x14ac:dyDescent="0.25"/>
  <cols>
    <col min="1" max="1" width="10.140625" customWidth="1"/>
    <col min="2" max="2" width="34" customWidth="1"/>
    <col min="3" max="3" width="22" customWidth="1"/>
    <col min="4" max="4" width="19.5703125" customWidth="1"/>
    <col min="5" max="5" width="56.7109375" customWidth="1"/>
  </cols>
  <sheetData>
    <row r="1" spans="1:10" ht="21" customHeight="1" x14ac:dyDescent="0.25">
      <c r="A1" s="25" t="s">
        <v>70</v>
      </c>
      <c r="B1" s="26"/>
      <c r="C1" s="26"/>
      <c r="D1" s="26"/>
      <c r="E1" s="27"/>
    </row>
    <row r="2" spans="1:10" ht="18" customHeight="1" x14ac:dyDescent="0.25">
      <c r="A2" s="28" t="s">
        <v>95</v>
      </c>
      <c r="B2" s="29"/>
      <c r="C2" s="29"/>
      <c r="D2" s="29"/>
      <c r="E2" s="30"/>
    </row>
    <row r="3" spans="1:10" ht="15.75" x14ac:dyDescent="0.25">
      <c r="A3" s="55" t="s">
        <v>71</v>
      </c>
      <c r="B3" s="53"/>
      <c r="C3" s="53"/>
      <c r="D3" s="53"/>
      <c r="E3" s="56"/>
    </row>
    <row r="4" spans="1:10" ht="33" customHeight="1" x14ac:dyDescent="0.3">
      <c r="A4" s="15" t="s">
        <v>85</v>
      </c>
      <c r="B4" s="14" t="s">
        <v>68</v>
      </c>
      <c r="C4" s="14" t="s">
        <v>74</v>
      </c>
      <c r="D4" s="14" t="s">
        <v>69</v>
      </c>
      <c r="E4" s="54" t="s">
        <v>36</v>
      </c>
    </row>
    <row r="5" spans="1:10" s="1" customFormat="1" x14ac:dyDescent="0.25">
      <c r="A5" s="59" t="s">
        <v>86</v>
      </c>
      <c r="B5" s="35" t="s">
        <v>72</v>
      </c>
      <c r="C5" s="38">
        <v>49368786672</v>
      </c>
      <c r="D5" s="11">
        <v>5900.45</v>
      </c>
      <c r="E5" s="10" t="s">
        <v>79</v>
      </c>
      <c r="I5" s="2"/>
    </row>
    <row r="6" spans="1:10" s="3" customFormat="1" x14ac:dyDescent="0.25">
      <c r="A6" s="60"/>
      <c r="B6" s="36"/>
      <c r="C6" s="39"/>
      <c r="D6" s="11">
        <v>973.59</v>
      </c>
      <c r="E6" s="10" t="s">
        <v>76</v>
      </c>
      <c r="I6" s="4"/>
    </row>
    <row r="7" spans="1:10" s="3" customFormat="1" x14ac:dyDescent="0.25">
      <c r="A7" s="60"/>
      <c r="B7" s="37"/>
      <c r="C7" s="40"/>
      <c r="D7" s="11">
        <v>148.80000000000001</v>
      </c>
      <c r="E7" s="10" t="s">
        <v>75</v>
      </c>
    </row>
    <row r="8" spans="1:10" s="1" customFormat="1" x14ac:dyDescent="0.25">
      <c r="A8" s="59" t="s">
        <v>93</v>
      </c>
      <c r="B8" s="35" t="s">
        <v>72</v>
      </c>
      <c r="C8" s="38">
        <v>49368786672</v>
      </c>
      <c r="D8" s="11">
        <v>2950.09</v>
      </c>
      <c r="E8" s="10" t="s">
        <v>79</v>
      </c>
      <c r="I8" s="2"/>
    </row>
    <row r="9" spans="1:10" s="3" customFormat="1" x14ac:dyDescent="0.25">
      <c r="A9" s="60"/>
      <c r="B9" s="36"/>
      <c r="C9" s="39"/>
      <c r="D9" s="11">
        <v>486.76</v>
      </c>
      <c r="E9" s="10" t="s">
        <v>76</v>
      </c>
      <c r="I9" s="4"/>
      <c r="J9" s="4"/>
    </row>
    <row r="10" spans="1:10" s="3" customFormat="1" x14ac:dyDescent="0.25">
      <c r="A10" s="60"/>
      <c r="B10" s="37"/>
      <c r="C10" s="40"/>
      <c r="D10" s="11">
        <v>129.88999999999999</v>
      </c>
      <c r="E10" s="10" t="s">
        <v>75</v>
      </c>
    </row>
    <row r="11" spans="1:10" ht="16.5" x14ac:dyDescent="0.3">
      <c r="A11" s="51"/>
      <c r="B11" s="31" t="s">
        <v>77</v>
      </c>
      <c r="C11" s="32"/>
      <c r="D11" s="16">
        <f>SUM(D5:D10)</f>
        <v>10589.58</v>
      </c>
      <c r="E11" s="13"/>
    </row>
    <row r="12" spans="1:10" x14ac:dyDescent="0.25">
      <c r="J12" s="4"/>
    </row>
    <row r="13" spans="1:10" ht="33" customHeight="1" x14ac:dyDescent="0.3">
      <c r="A13" s="15" t="s">
        <v>85</v>
      </c>
      <c r="B13" s="12" t="s">
        <v>68</v>
      </c>
      <c r="C13" s="12" t="s">
        <v>74</v>
      </c>
      <c r="D13" s="12" t="s">
        <v>69</v>
      </c>
      <c r="E13" s="15" t="s">
        <v>36</v>
      </c>
    </row>
    <row r="14" spans="1:10" s="5" customFormat="1" ht="15" customHeight="1" x14ac:dyDescent="0.2">
      <c r="A14" s="61" t="s">
        <v>94</v>
      </c>
      <c r="B14" s="17" t="s">
        <v>83</v>
      </c>
      <c r="C14" s="17" t="s">
        <v>35</v>
      </c>
      <c r="D14" s="11">
        <v>140</v>
      </c>
      <c r="E14" s="8" t="s">
        <v>73</v>
      </c>
    </row>
    <row r="15" spans="1:10" x14ac:dyDescent="0.25">
      <c r="A15" s="57" t="s">
        <v>94</v>
      </c>
      <c r="B15" s="33" t="s">
        <v>84</v>
      </c>
      <c r="C15" s="34" t="s">
        <v>35</v>
      </c>
      <c r="D15" s="11">
        <v>78940.649999999994</v>
      </c>
      <c r="E15" s="10" t="s">
        <v>79</v>
      </c>
    </row>
    <row r="16" spans="1:10" x14ac:dyDescent="0.25">
      <c r="A16" s="57"/>
      <c r="B16" s="33"/>
      <c r="C16" s="34"/>
      <c r="D16" s="11">
        <v>971.89</v>
      </c>
      <c r="E16" s="10" t="s">
        <v>81</v>
      </c>
    </row>
    <row r="17" spans="1:5" x14ac:dyDescent="0.25">
      <c r="A17" s="57"/>
      <c r="B17" s="33"/>
      <c r="C17" s="34"/>
      <c r="D17" s="11">
        <v>13185.57</v>
      </c>
      <c r="E17" s="10" t="s">
        <v>76</v>
      </c>
    </row>
    <row r="18" spans="1:5" x14ac:dyDescent="0.25">
      <c r="A18" s="58"/>
      <c r="B18" s="33"/>
      <c r="C18" s="34"/>
      <c r="D18" s="11">
        <v>3731.1</v>
      </c>
      <c r="E18" s="10" t="s">
        <v>80</v>
      </c>
    </row>
    <row r="19" spans="1:5" ht="16.5" x14ac:dyDescent="0.3">
      <c r="A19" s="51"/>
      <c r="B19" s="31" t="s">
        <v>77</v>
      </c>
      <c r="C19" s="32"/>
      <c r="D19" s="16">
        <f>SUM(D14:D18)</f>
        <v>96969.209999999992</v>
      </c>
      <c r="E19" s="13"/>
    </row>
  </sheetData>
  <mergeCells count="14">
    <mergeCell ref="B19:C19"/>
    <mergeCell ref="B5:B7"/>
    <mergeCell ref="C5:C7"/>
    <mergeCell ref="A1:E1"/>
    <mergeCell ref="A2:E2"/>
    <mergeCell ref="A3:E3"/>
    <mergeCell ref="A5:A7"/>
    <mergeCell ref="A15:A18"/>
    <mergeCell ref="A8:A10"/>
    <mergeCell ref="B8:B10"/>
    <mergeCell ref="C8:C10"/>
    <mergeCell ref="B11:C11"/>
    <mergeCell ref="B15:B18"/>
    <mergeCell ref="C15:C1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Kategorija 1 </vt:lpstr>
      <vt:lpstr>Kategorija 2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Korisnik</cp:lastModifiedBy>
  <dcterms:created xsi:type="dcterms:W3CDTF">2024-02-19T07:59:42Z</dcterms:created>
  <dcterms:modified xsi:type="dcterms:W3CDTF">2024-02-19T13:09:05Z</dcterms:modified>
</cp:coreProperties>
</file>